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ischoolru-my.sharepoint.com/personal/konovalova_ou_raischool_ru/Documents/Рабочий стол/Питание/меню на сайт/2025-2026/апрель/"/>
    </mc:Choice>
  </mc:AlternateContent>
  <xr:revisionPtr revIDLastSave="55" documentId="13_ncr:1_{066D55AE-BB71-4FF6-9CF8-9AEB4F58B767}" xr6:coauthVersionLast="47" xr6:coauthVersionMax="47" xr10:uidLastSave="{7AE0408C-BC40-4FA6-9A52-CF77239B2875}"/>
  <bookViews>
    <workbookView xWindow="-72" yWindow="0" windowWidth="11124" windowHeight="1296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81" i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G196" i="1"/>
  <c r="H196" i="1"/>
</calcChain>
</file>

<file path=xl/sharedStrings.xml><?xml version="1.0" encoding="utf-8"?>
<sst xmlns="http://schemas.openxmlformats.org/spreadsheetml/2006/main" count="221" uniqueCount="68">
  <si>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</si>
  <si>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</si>
  <si>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</si>
  <si>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</si>
  <si>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</si>
  <si>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</si>
  <si>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</si>
  <si>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</si>
  <si>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</si>
  <si>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</si>
  <si>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</si>
  <si>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</si>
  <si>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</si>
  <si>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</si>
  <si>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</si>
  <si>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</si>
  <si>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</si>
  <si>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</si>
  <si>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</si>
  <si>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</si>
  <si>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</si>
  <si>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</si>
  <si>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</si>
  <si>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</si>
  <si>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</si>
  <si>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</si>
  <si>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</si>
  <si>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</si>
  <si>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</si>
  <si>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</si>
  <si>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</si>
  <si>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</si>
  <si>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</si>
  <si>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</si>
  <si>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</si>
  <si>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</si>
  <si>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</si>
  <si>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</si>
  <si>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</si>
  <si>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Богдановская СОШ</t>
  </si>
  <si>
    <t>директор</t>
  </si>
  <si>
    <t>Рай Т.А.</t>
  </si>
  <si>
    <t>КАША "ДРУЖБА" МОЛОЧНАЯ С МАСЛОМ СЛИВОЧНЫМ</t>
  </si>
  <si>
    <t>КАКАО С МОЛОКОМ</t>
  </si>
  <si>
    <t>БУТЕРБРОД С СЫРОМ И МАСЛОМ СЛИВОЧНЫМ</t>
  </si>
  <si>
    <t>ЧАЙ С САХАРОМ</t>
  </si>
  <si>
    <t>ХЛЕБ ПШЕНИЧНЫЙ ОБОГАЩЕННЫЙ "БИОЙОД"</t>
  </si>
  <si>
    <t>ЧАЙ С САХАРОМ И ЛИМОНОМ</t>
  </si>
  <si>
    <t>КОФЕЙНЫЙ НАПИТОК</t>
  </si>
  <si>
    <t>СУП МОЛОЧНЫЙ С КРУПОЙ ГРЕЧНЕВОЙ С МАСЛОМ И САХАРОМ</t>
  </si>
  <si>
    <t>ЗАПЕКАНКА ИЗ ТВОРОГА С ДЖЕМОМ (ИЛИ ПОВИДЛОМ)</t>
  </si>
  <si>
    <t>БУТЕРБРОД С МАСЛОМ СЛИВОЧНЫМ</t>
  </si>
  <si>
    <t>фрукты свежие (яблоко)</t>
  </si>
  <si>
    <t>ФРУКТЫ СВЕЖИЕ (ЯБЛОКО)</t>
  </si>
  <si>
    <t>ГОЛУБЦЫ ЛЕНИВЫЕ В ТОМАТНОМ СОУСЕ, КАША ГРЕЧНЕВАЯ РАССЫПЧАТАЯ</t>
  </si>
  <si>
    <t>306, 323</t>
  </si>
  <si>
    <t>ТЕФТЕЛИ МЯСНЫЕ В ТОМАТНОМ СОУСЕ, МАКАРОННЫЕ ИЗДЕЛИЯ ОТВАРНЫЕ С МАСЛОМ СЛИВОЧНЫМ</t>
  </si>
  <si>
    <t>285, 209</t>
  </si>
  <si>
    <t>РЫБА, ТУШЕННАЯ В ТОМАТЕ С ОВОЩАМИ, РИС ОТВАРНОЙ</t>
  </si>
  <si>
    <t>231, 325</t>
  </si>
  <si>
    <t>МЯСНОЙ СОУС "БОЛОНЬЕЗЕ", МАКАРОННЫЕ ИЗДЕЛИЯ ОТВАРНЫЕ С МАСЛОМ СЛИВОЧНЫМ</t>
  </si>
  <si>
    <t>199, 331</t>
  </si>
  <si>
    <t>СОСИСКИ ОТВАРНЫЕ С ОВОЩАМИ, МАКАРОННЫЕ ИЗДЕЛИЯ ОТВАРНЫЕ С МАСЛОМ СЛИВОЧНЫМ</t>
  </si>
  <si>
    <t>254, 331,35</t>
  </si>
  <si>
    <t>ОМЛЕТ НАТУРАЛЬНЫЙ, МАКАРОННЫЕ ИЗДЕЛИЯ ОТВАРНЫЕ С МАСЛОМ СЛИВОЧНЫМ, ИКРА СВЕКОЛЬНАЯ</t>
  </si>
  <si>
    <t>214, 331, 56</t>
  </si>
  <si>
    <t>СОСИСКИ ОТВАРНЫЕ, КАША ГРЕЧНЕВАЯ РАССЫПЧАТАЯ, САЛАТ ВИТАМИННЫЙ</t>
  </si>
  <si>
    <t>254, 323,41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</si>
</sst>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11" fillId="4" borderId="2" xfId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90494913-2451-4489-AE8B-78F673AE18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60" zoomScaleNormal="6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189" sqref="J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40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41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4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42</v>
      </c>
      <c r="F6" s="39">
        <v>180</v>
      </c>
      <c r="G6" s="39">
        <v>7.58</v>
      </c>
      <c r="H6" s="39">
        <v>9</v>
      </c>
      <c r="I6" s="39">
        <v>98.65</v>
      </c>
      <c r="J6" s="39">
        <v>151.6</v>
      </c>
      <c r="K6" s="40">
        <v>190</v>
      </c>
      <c r="L6" s="39">
        <v>43.4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50" t="s">
        <v>43</v>
      </c>
      <c r="F8" s="42">
        <v>200</v>
      </c>
      <c r="G8" s="42">
        <v>3.28</v>
      </c>
      <c r="H8" s="42">
        <v>2.72</v>
      </c>
      <c r="I8" s="42">
        <v>14.53</v>
      </c>
      <c r="J8" s="42">
        <v>96.69</v>
      </c>
      <c r="K8" s="43">
        <v>433</v>
      </c>
      <c r="L8" s="42">
        <v>15</v>
      </c>
    </row>
    <row r="9" spans="1:12" ht="14.4" x14ac:dyDescent="0.3">
      <c r="A9" s="23"/>
      <c r="B9" s="15"/>
      <c r="C9" s="11"/>
      <c r="D9" s="7" t="s">
        <v>23</v>
      </c>
      <c r="E9" s="50" t="s">
        <v>44</v>
      </c>
      <c r="F9" s="42">
        <v>50</v>
      </c>
      <c r="G9" s="42">
        <v>4.66</v>
      </c>
      <c r="H9" s="42">
        <v>11.14</v>
      </c>
      <c r="I9" s="42">
        <v>15.13</v>
      </c>
      <c r="J9" s="42">
        <v>180</v>
      </c>
      <c r="K9" s="43">
        <v>3</v>
      </c>
      <c r="L9" s="42">
        <v>13</v>
      </c>
    </row>
    <row r="10" spans="1:12" ht="14.4" x14ac:dyDescent="0.3">
      <c r="A10" s="23"/>
      <c r="B10" s="15"/>
      <c r="C10" s="11"/>
      <c r="D10" s="7" t="s">
        <v>24</v>
      </c>
      <c r="E10" s="53" t="s">
        <v>52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82.8</v>
      </c>
      <c r="K10" s="43">
        <v>338</v>
      </c>
      <c r="L10" s="42">
        <v>8</v>
      </c>
    </row>
    <row r="11" spans="1:12" ht="14.4" x14ac:dyDescent="0.3">
      <c r="A11" s="23"/>
      <c r="B11" s="15"/>
      <c r="C11" s="11"/>
      <c r="D11" s="6"/>
      <c r="E11" s="50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15.92</v>
      </c>
      <c r="H13" s="19">
        <f t="shared" si="0"/>
        <v>23.259999999999998</v>
      </c>
      <c r="I13" s="19">
        <f t="shared" si="0"/>
        <v>138.11000000000001</v>
      </c>
      <c r="J13" s="19">
        <f t="shared" si="0"/>
        <v>511.09</v>
      </c>
      <c r="K13" s="25"/>
      <c r="L13" s="19">
        <f t="shared" ref="L13" si="1">SUM(L6:L12)</f>
        <v>79.400000000000006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4">G13+G23</f>
        <v>15.92</v>
      </c>
      <c r="H24" s="32">
        <f t="shared" si="4"/>
        <v>23.259999999999998</v>
      </c>
      <c r="I24" s="32">
        <f t="shared" si="4"/>
        <v>138.11000000000001</v>
      </c>
      <c r="J24" s="32">
        <f t="shared" si="4"/>
        <v>511.09</v>
      </c>
      <c r="K24" s="32"/>
      <c r="L24" s="32">
        <f t="shared" ref="L24" si="5">L13+L23</f>
        <v>79.400000000000006</v>
      </c>
    </row>
    <row r="25" spans="1:12" ht="28.8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54</v>
      </c>
      <c r="F25" s="39">
        <v>250</v>
      </c>
      <c r="G25" s="39">
        <v>14.47</v>
      </c>
      <c r="H25" s="39">
        <v>20.58</v>
      </c>
      <c r="I25" s="39">
        <v>38.840000000000003</v>
      </c>
      <c r="J25" s="39">
        <v>427.52</v>
      </c>
      <c r="K25" s="40" t="s">
        <v>55</v>
      </c>
      <c r="L25" s="39">
        <v>64.400000000000006</v>
      </c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22</v>
      </c>
      <c r="E27" s="50" t="s">
        <v>45</v>
      </c>
      <c r="F27" s="42">
        <v>200</v>
      </c>
      <c r="G27" s="42">
        <v>39.909999999999997</v>
      </c>
      <c r="H27" s="42">
        <v>0.1</v>
      </c>
      <c r="I27" s="42">
        <v>0</v>
      </c>
      <c r="J27" s="42">
        <v>9.8800000000000008</v>
      </c>
      <c r="K27" s="43">
        <v>430</v>
      </c>
      <c r="L27" s="42">
        <v>10</v>
      </c>
    </row>
    <row r="28" spans="1:12" ht="14.4" x14ac:dyDescent="0.3">
      <c r="A28" s="14"/>
      <c r="B28" s="15"/>
      <c r="C28" s="11"/>
      <c r="D28" s="7" t="s">
        <v>23</v>
      </c>
      <c r="E28" s="52" t="s">
        <v>46</v>
      </c>
      <c r="F28" s="42">
        <v>50</v>
      </c>
      <c r="G28" s="42">
        <v>3.82</v>
      </c>
      <c r="H28" s="42">
        <v>0.31</v>
      </c>
      <c r="I28" s="42">
        <v>25.09</v>
      </c>
      <c r="J28" s="42">
        <v>118.41</v>
      </c>
      <c r="K28" s="43"/>
      <c r="L28" s="42">
        <v>5</v>
      </c>
    </row>
    <row r="29" spans="1:12" ht="14.4" x14ac:dyDescent="0.3">
      <c r="A29" s="14"/>
      <c r="B29" s="15"/>
      <c r="C29" s="11"/>
      <c r="D29" s="7"/>
      <c r="E29" s="50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58.199999999999996</v>
      </c>
      <c r="H32" s="19">
        <f t="shared" ref="H32" si="7">SUM(H25:H31)</f>
        <v>20.99</v>
      </c>
      <c r="I32" s="19">
        <f t="shared" ref="I32" si="8">SUM(I25:I31)</f>
        <v>63.930000000000007</v>
      </c>
      <c r="J32" s="19">
        <f t="shared" ref="J32:L32" si="9">SUM(J25:J31)</f>
        <v>555.80999999999995</v>
      </c>
      <c r="K32" s="25"/>
      <c r="L32" s="19">
        <f t="shared" si="9"/>
        <v>79.400000000000006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58.199999999999996</v>
      </c>
      <c r="H43" s="32">
        <f t="shared" ref="H43" si="15">H32+H42</f>
        <v>20.99</v>
      </c>
      <c r="I43" s="32">
        <f t="shared" ref="I43" si="16">I32+I42</f>
        <v>63.930000000000007</v>
      </c>
      <c r="J43" s="32">
        <f t="shared" ref="J43:L43" si="17">J32+J42</f>
        <v>555.80999999999995</v>
      </c>
      <c r="K43" s="32"/>
      <c r="L43" s="32">
        <f t="shared" si="17"/>
        <v>79.400000000000006</v>
      </c>
    </row>
    <row r="44" spans="1:12" ht="28.8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56</v>
      </c>
      <c r="F44" s="39">
        <v>250</v>
      </c>
      <c r="G44" s="39">
        <v>12.67</v>
      </c>
      <c r="H44" s="39">
        <v>17.920000000000002</v>
      </c>
      <c r="I44" s="39">
        <v>43.6</v>
      </c>
      <c r="J44" s="39">
        <v>417.9</v>
      </c>
      <c r="K44" s="40" t="s">
        <v>57</v>
      </c>
      <c r="L44" s="39">
        <v>64.400000000000006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50" t="s">
        <v>47</v>
      </c>
      <c r="F46" s="42">
        <v>200</v>
      </c>
      <c r="G46" s="42">
        <v>0.13</v>
      </c>
      <c r="H46" s="42">
        <v>0</v>
      </c>
      <c r="I46" s="42">
        <v>10</v>
      </c>
      <c r="J46" s="42">
        <v>41.23</v>
      </c>
      <c r="K46" s="43">
        <v>393</v>
      </c>
      <c r="L46" s="42">
        <v>10</v>
      </c>
    </row>
    <row r="47" spans="1:12" ht="14.4" x14ac:dyDescent="0.3">
      <c r="A47" s="23"/>
      <c r="B47" s="15"/>
      <c r="C47" s="11"/>
      <c r="D47" s="7" t="s">
        <v>23</v>
      </c>
      <c r="E47" s="52" t="s">
        <v>46</v>
      </c>
      <c r="F47" s="42">
        <v>50</v>
      </c>
      <c r="G47" s="42">
        <v>3.82</v>
      </c>
      <c r="H47" s="42">
        <v>0.31</v>
      </c>
      <c r="I47" s="42">
        <v>25.09</v>
      </c>
      <c r="J47" s="42">
        <v>118.41</v>
      </c>
      <c r="K47" s="43"/>
      <c r="L47" s="42">
        <v>5</v>
      </c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50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16.62</v>
      </c>
      <c r="H51" s="19">
        <f t="shared" ref="H51" si="19">SUM(H44:H50)</f>
        <v>18.23</v>
      </c>
      <c r="I51" s="19">
        <f t="shared" ref="I51" si="20">SUM(I44:I50)</f>
        <v>78.69</v>
      </c>
      <c r="J51" s="19">
        <f t="shared" ref="J51:L51" si="21">SUM(J44:J50)</f>
        <v>577.54</v>
      </c>
      <c r="K51" s="25"/>
      <c r="L51" s="19">
        <f t="shared" si="21"/>
        <v>79.400000000000006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16.62</v>
      </c>
      <c r="H62" s="32">
        <f t="shared" ref="H62" si="27">H51+H61</f>
        <v>18.23</v>
      </c>
      <c r="I62" s="32">
        <f t="shared" ref="I62" si="28">I51+I61</f>
        <v>78.69</v>
      </c>
      <c r="J62" s="32">
        <f t="shared" ref="J62:L62" si="29">J51+J61</f>
        <v>577.54</v>
      </c>
      <c r="K62" s="32"/>
      <c r="L62" s="32">
        <f t="shared" si="29"/>
        <v>79.400000000000006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58</v>
      </c>
      <c r="F63" s="39">
        <v>250</v>
      </c>
      <c r="G63" s="39">
        <v>16.7</v>
      </c>
      <c r="H63" s="39">
        <v>10.19</v>
      </c>
      <c r="I63" s="39">
        <v>40.01</v>
      </c>
      <c r="J63" s="39">
        <v>325.04000000000002</v>
      </c>
      <c r="K63" s="40" t="s">
        <v>59</v>
      </c>
      <c r="L63" s="39">
        <v>64.400000000000006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50" t="s">
        <v>48</v>
      </c>
      <c r="F65" s="42">
        <v>200</v>
      </c>
      <c r="G65" s="42">
        <v>0.2</v>
      </c>
      <c r="H65" s="42">
        <v>0</v>
      </c>
      <c r="I65" s="42">
        <v>10.72</v>
      </c>
      <c r="J65" s="42">
        <v>43.67</v>
      </c>
      <c r="K65" s="43">
        <v>432</v>
      </c>
      <c r="L65" s="42">
        <v>10</v>
      </c>
    </row>
    <row r="66" spans="1:12" ht="14.4" x14ac:dyDescent="0.3">
      <c r="A66" s="23"/>
      <c r="B66" s="15"/>
      <c r="C66" s="11"/>
      <c r="D66" s="7" t="s">
        <v>23</v>
      </c>
      <c r="E66" s="52" t="s">
        <v>46</v>
      </c>
      <c r="F66" s="42">
        <v>50</v>
      </c>
      <c r="G66" s="42">
        <v>3.82</v>
      </c>
      <c r="H66" s="42">
        <v>0.31</v>
      </c>
      <c r="I66" s="42">
        <v>25.09</v>
      </c>
      <c r="J66" s="42">
        <v>118.41</v>
      </c>
      <c r="K66" s="43"/>
      <c r="L66" s="42">
        <v>5</v>
      </c>
    </row>
    <row r="67" spans="1:12" ht="14.4" x14ac:dyDescent="0.3">
      <c r="A67" s="23"/>
      <c r="B67" s="15"/>
      <c r="C67" s="11"/>
      <c r="D67" s="7"/>
      <c r="E67" s="50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20.72</v>
      </c>
      <c r="H70" s="19">
        <f t="shared" ref="H70" si="31">SUM(H63:H69)</f>
        <v>10.5</v>
      </c>
      <c r="I70" s="19">
        <f t="shared" ref="I70" si="32">SUM(I63:I69)</f>
        <v>75.819999999999993</v>
      </c>
      <c r="J70" s="19">
        <f t="shared" ref="J70:L70" si="33">SUM(J63:J69)</f>
        <v>487.12</v>
      </c>
      <c r="K70" s="25"/>
      <c r="L70" s="19">
        <f t="shared" si="33"/>
        <v>79.400000000000006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20.72</v>
      </c>
      <c r="H81" s="32">
        <f t="shared" ref="H81" si="39">H70+H80</f>
        <v>10.5</v>
      </c>
      <c r="I81" s="32">
        <f t="shared" ref="I81" si="40">I70+I80</f>
        <v>75.819999999999993</v>
      </c>
      <c r="J81" s="32">
        <f t="shared" ref="J81:L81" si="41">J70+J80</f>
        <v>487.12</v>
      </c>
      <c r="K81" s="32"/>
      <c r="L81" s="32">
        <f t="shared" si="41"/>
        <v>79.400000000000006</v>
      </c>
    </row>
    <row r="82" spans="1:12" ht="28.8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62</v>
      </c>
      <c r="F82" s="39">
        <v>250</v>
      </c>
      <c r="G82" s="39">
        <v>2.5</v>
      </c>
      <c r="H82" s="39">
        <v>14.37</v>
      </c>
      <c r="I82" s="39">
        <v>36.9</v>
      </c>
      <c r="J82" s="39">
        <v>323.76</v>
      </c>
      <c r="K82" s="40" t="s">
        <v>63</v>
      </c>
      <c r="L82" s="39">
        <v>64.400000000000006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50" t="s">
        <v>45</v>
      </c>
      <c r="F84" s="42">
        <v>200</v>
      </c>
      <c r="G84" s="42">
        <v>0.1</v>
      </c>
      <c r="H84" s="42">
        <v>0</v>
      </c>
      <c r="I84" s="42">
        <v>9.8800000000000008</v>
      </c>
      <c r="J84" s="42">
        <v>39.909999999999997</v>
      </c>
      <c r="K84" s="43">
        <v>430</v>
      </c>
      <c r="L84" s="42">
        <v>10</v>
      </c>
    </row>
    <row r="85" spans="1:12" ht="14.4" x14ac:dyDescent="0.3">
      <c r="A85" s="23"/>
      <c r="B85" s="15"/>
      <c r="C85" s="11"/>
      <c r="D85" s="7" t="s">
        <v>23</v>
      </c>
      <c r="E85" s="52" t="s">
        <v>46</v>
      </c>
      <c r="F85" s="42">
        <v>50</v>
      </c>
      <c r="G85" s="42">
        <v>3.82</v>
      </c>
      <c r="H85" s="42">
        <v>0.31</v>
      </c>
      <c r="I85" s="42">
        <v>25.09</v>
      </c>
      <c r="J85" s="42">
        <v>118.41</v>
      </c>
      <c r="K85" s="43"/>
      <c r="L85" s="42">
        <v>5</v>
      </c>
    </row>
    <row r="86" spans="1:12" ht="14.4" x14ac:dyDescent="0.3">
      <c r="A86" s="23"/>
      <c r="B86" s="15"/>
      <c r="C86" s="11"/>
      <c r="D86" s="7"/>
      <c r="E86" s="5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50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6.42</v>
      </c>
      <c r="H89" s="19">
        <f t="shared" ref="H89" si="43">SUM(H82:H88)</f>
        <v>14.68</v>
      </c>
      <c r="I89" s="19">
        <f t="shared" ref="I89" si="44">SUM(I82:I88)</f>
        <v>71.87</v>
      </c>
      <c r="J89" s="19">
        <f t="shared" ref="J89:L89" si="45">SUM(J82:J88)</f>
        <v>482.07999999999993</v>
      </c>
      <c r="K89" s="25"/>
      <c r="L89" s="19">
        <f t="shared" si="45"/>
        <v>79.400000000000006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6.42</v>
      </c>
      <c r="H100" s="32">
        <f t="shared" ref="H100" si="51">H89+H99</f>
        <v>14.68</v>
      </c>
      <c r="I100" s="32">
        <f t="shared" ref="I100" si="52">I89+I99</f>
        <v>71.87</v>
      </c>
      <c r="J100" s="32">
        <f t="shared" ref="J100:L100" si="53">J89+J99</f>
        <v>482.07999999999993</v>
      </c>
      <c r="K100" s="32"/>
      <c r="L100" s="32">
        <f t="shared" si="53"/>
        <v>79.400000000000006</v>
      </c>
    </row>
    <row r="101" spans="1:12" ht="28.8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64</v>
      </c>
      <c r="F101" s="39">
        <v>260</v>
      </c>
      <c r="G101" s="39">
        <v>11.46</v>
      </c>
      <c r="H101" s="39">
        <v>11.44</v>
      </c>
      <c r="I101" s="39">
        <v>39.35</v>
      </c>
      <c r="J101" s="39">
        <v>346.76</v>
      </c>
      <c r="K101" s="40" t="s">
        <v>65</v>
      </c>
      <c r="L101" s="39">
        <v>64.400000000000006</v>
      </c>
    </row>
    <row r="102" spans="1:12" ht="14.4" x14ac:dyDescent="0.3">
      <c r="A102" s="23"/>
      <c r="B102" s="15"/>
      <c r="C102" s="11"/>
      <c r="D102" s="6"/>
      <c r="E102" s="50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50" t="s">
        <v>47</v>
      </c>
      <c r="F103" s="42">
        <v>200</v>
      </c>
      <c r="G103" s="42">
        <v>0.13</v>
      </c>
      <c r="H103" s="42">
        <v>0</v>
      </c>
      <c r="I103" s="42">
        <v>10</v>
      </c>
      <c r="J103" s="42">
        <v>41.23</v>
      </c>
      <c r="K103" s="43">
        <v>393</v>
      </c>
      <c r="L103" s="42">
        <v>10</v>
      </c>
    </row>
    <row r="104" spans="1:12" ht="14.4" x14ac:dyDescent="0.3">
      <c r="A104" s="23"/>
      <c r="B104" s="15"/>
      <c r="C104" s="11"/>
      <c r="D104" s="7" t="s">
        <v>23</v>
      </c>
      <c r="E104" s="52" t="s">
        <v>46</v>
      </c>
      <c r="F104" s="42">
        <v>40</v>
      </c>
      <c r="G104" s="42">
        <v>3.05</v>
      </c>
      <c r="H104" s="42">
        <v>0.25</v>
      </c>
      <c r="I104" s="42">
        <v>20.07</v>
      </c>
      <c r="J104" s="42">
        <v>94.73</v>
      </c>
      <c r="K104" s="43"/>
      <c r="L104" s="42">
        <v>5</v>
      </c>
    </row>
    <row r="105" spans="1:12" ht="14.4" x14ac:dyDescent="0.3">
      <c r="A105" s="23"/>
      <c r="B105" s="15"/>
      <c r="C105" s="11"/>
      <c r="D105" s="7"/>
      <c r="E105" s="5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14.64</v>
      </c>
      <c r="H108" s="19">
        <f t="shared" si="54"/>
        <v>11.69</v>
      </c>
      <c r="I108" s="19">
        <f t="shared" si="54"/>
        <v>69.42</v>
      </c>
      <c r="J108" s="19">
        <f t="shared" si="54"/>
        <v>482.72</v>
      </c>
      <c r="K108" s="25"/>
      <c r="L108" s="19">
        <f t="shared" ref="L108" si="55">SUM(L101:L107)</f>
        <v>79.400000000000006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14.64</v>
      </c>
      <c r="H119" s="32">
        <f t="shared" ref="H119" si="59">H108+H118</f>
        <v>11.69</v>
      </c>
      <c r="I119" s="32">
        <f t="shared" ref="I119" si="60">I108+I118</f>
        <v>69.42</v>
      </c>
      <c r="J119" s="32">
        <f t="shared" ref="J119:L119" si="61">J108+J118</f>
        <v>482.72</v>
      </c>
      <c r="K119" s="32"/>
      <c r="L119" s="32">
        <f t="shared" si="61"/>
        <v>79.400000000000006</v>
      </c>
    </row>
    <row r="120" spans="1:12" ht="28.8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49</v>
      </c>
      <c r="F120" s="39">
        <v>180</v>
      </c>
      <c r="G120" s="39">
        <v>6.91</v>
      </c>
      <c r="H120" s="39">
        <v>10.8</v>
      </c>
      <c r="I120" s="39">
        <v>21.94</v>
      </c>
      <c r="J120" s="39">
        <v>207.03</v>
      </c>
      <c r="K120" s="40">
        <v>189</v>
      </c>
      <c r="L120" s="39">
        <v>48.4</v>
      </c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22</v>
      </c>
      <c r="E122" s="50" t="s">
        <v>48</v>
      </c>
      <c r="F122" s="42">
        <v>200</v>
      </c>
      <c r="G122" s="42">
        <v>0.2</v>
      </c>
      <c r="H122" s="42">
        <v>0</v>
      </c>
      <c r="I122" s="42">
        <v>10.72</v>
      </c>
      <c r="J122" s="42">
        <v>43.67</v>
      </c>
      <c r="K122" s="43">
        <v>432</v>
      </c>
      <c r="L122" s="42">
        <v>10</v>
      </c>
    </row>
    <row r="123" spans="1:12" ht="14.4" x14ac:dyDescent="0.3">
      <c r="A123" s="14"/>
      <c r="B123" s="15"/>
      <c r="C123" s="11"/>
      <c r="D123" s="7" t="s">
        <v>23</v>
      </c>
      <c r="E123" s="50" t="s">
        <v>44</v>
      </c>
      <c r="F123" s="42">
        <v>50</v>
      </c>
      <c r="G123" s="42">
        <v>4.66</v>
      </c>
      <c r="H123" s="42">
        <v>11.14</v>
      </c>
      <c r="I123" s="42">
        <v>15.13</v>
      </c>
      <c r="J123" s="42">
        <v>180</v>
      </c>
      <c r="K123" s="43">
        <v>3</v>
      </c>
      <c r="L123" s="42">
        <v>13</v>
      </c>
    </row>
    <row r="124" spans="1:12" ht="14.4" x14ac:dyDescent="0.3">
      <c r="A124" s="14"/>
      <c r="B124" s="15"/>
      <c r="C124" s="11"/>
      <c r="D124" s="7" t="s">
        <v>24</v>
      </c>
      <c r="E124" s="51" t="s">
        <v>53</v>
      </c>
      <c r="F124" s="42">
        <v>100</v>
      </c>
      <c r="G124" s="42">
        <v>0.4</v>
      </c>
      <c r="H124" s="42">
        <v>0.4</v>
      </c>
      <c r="I124" s="42">
        <v>9.8000000000000007</v>
      </c>
      <c r="J124" s="42">
        <v>82.8</v>
      </c>
      <c r="K124" s="43"/>
      <c r="L124" s="42">
        <v>8</v>
      </c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12.17</v>
      </c>
      <c r="H127" s="19">
        <f t="shared" si="62"/>
        <v>22.34</v>
      </c>
      <c r="I127" s="19">
        <f t="shared" si="62"/>
        <v>57.59</v>
      </c>
      <c r="J127" s="19">
        <f t="shared" si="62"/>
        <v>513.5</v>
      </c>
      <c r="K127" s="25"/>
      <c r="L127" s="19">
        <f t="shared" ref="L127" si="63">SUM(L120:L126)</f>
        <v>79.400000000000006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12.17</v>
      </c>
      <c r="H138" s="32">
        <f t="shared" ref="H138" si="67">H127+H137</f>
        <v>22.34</v>
      </c>
      <c r="I138" s="32">
        <f t="shared" ref="I138" si="68">I127+I137</f>
        <v>57.59</v>
      </c>
      <c r="J138" s="32">
        <f t="shared" ref="J138:L138" si="69">J127+J137</f>
        <v>513.5</v>
      </c>
      <c r="K138" s="32"/>
      <c r="L138" s="32">
        <f t="shared" si="69"/>
        <v>79.400000000000006</v>
      </c>
    </row>
    <row r="139" spans="1:12" ht="28.8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60</v>
      </c>
      <c r="F139" s="39">
        <v>250</v>
      </c>
      <c r="G139" s="39">
        <v>12.53</v>
      </c>
      <c r="H139" s="39">
        <v>18.48</v>
      </c>
      <c r="I139" s="39">
        <v>38.630000000000003</v>
      </c>
      <c r="J139" s="39">
        <v>420.67</v>
      </c>
      <c r="K139" s="40" t="s">
        <v>61</v>
      </c>
      <c r="L139" s="39">
        <v>64.400000000000006</v>
      </c>
    </row>
    <row r="140" spans="1:12" ht="14.4" x14ac:dyDescent="0.3">
      <c r="A140" s="23"/>
      <c r="B140" s="15"/>
      <c r="C140" s="11"/>
      <c r="D140" s="6"/>
      <c r="E140" s="50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50" t="s">
        <v>45</v>
      </c>
      <c r="F141" s="42">
        <v>200</v>
      </c>
      <c r="G141" s="42">
        <v>0.1</v>
      </c>
      <c r="H141" s="42">
        <v>0</v>
      </c>
      <c r="I141" s="42">
        <v>9.8800000000000008</v>
      </c>
      <c r="J141" s="42">
        <v>39.909999999999997</v>
      </c>
      <c r="K141" s="43">
        <v>430</v>
      </c>
      <c r="L141" s="42">
        <v>10</v>
      </c>
    </row>
    <row r="142" spans="1:12" ht="15.75" customHeight="1" x14ac:dyDescent="0.3">
      <c r="A142" s="23"/>
      <c r="B142" s="15"/>
      <c r="C142" s="11"/>
      <c r="D142" s="7" t="s">
        <v>23</v>
      </c>
      <c r="E142" s="52" t="s">
        <v>46</v>
      </c>
      <c r="F142" s="42">
        <v>50</v>
      </c>
      <c r="G142" s="42">
        <v>3.82</v>
      </c>
      <c r="H142" s="42">
        <v>0.31</v>
      </c>
      <c r="I142" s="42">
        <v>25.09</v>
      </c>
      <c r="J142" s="42">
        <v>118.41</v>
      </c>
      <c r="K142" s="43"/>
      <c r="L142" s="42">
        <v>5</v>
      </c>
    </row>
    <row r="143" spans="1:12" ht="14.4" x14ac:dyDescent="0.3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16.45</v>
      </c>
      <c r="H146" s="19">
        <f t="shared" si="70"/>
        <v>18.79</v>
      </c>
      <c r="I146" s="19">
        <f t="shared" si="70"/>
        <v>73.600000000000009</v>
      </c>
      <c r="J146" s="19">
        <f t="shared" si="70"/>
        <v>578.99</v>
      </c>
      <c r="K146" s="25"/>
      <c r="L146" s="19">
        <f t="shared" ref="L146" si="71">SUM(L139:L145)</f>
        <v>79.400000000000006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16.45</v>
      </c>
      <c r="H157" s="32">
        <f t="shared" ref="H157" si="75">H146+H156</f>
        <v>18.79</v>
      </c>
      <c r="I157" s="32">
        <f t="shared" ref="I157" si="76">I146+I156</f>
        <v>73.600000000000009</v>
      </c>
      <c r="J157" s="32">
        <f t="shared" ref="J157:L157" si="77">J146+J156</f>
        <v>578.99</v>
      </c>
      <c r="K157" s="32"/>
      <c r="L157" s="32">
        <f t="shared" si="77"/>
        <v>79.400000000000006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50</v>
      </c>
      <c r="F158" s="39">
        <v>160</v>
      </c>
      <c r="G158" s="39">
        <v>18.95</v>
      </c>
      <c r="H158" s="39">
        <v>11.4</v>
      </c>
      <c r="I158" s="39">
        <v>31.21</v>
      </c>
      <c r="J158" s="39">
        <v>307.77999999999997</v>
      </c>
      <c r="K158" s="40">
        <v>237</v>
      </c>
      <c r="L158" s="39">
        <v>51.4</v>
      </c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22</v>
      </c>
      <c r="E160" s="50" t="s">
        <v>48</v>
      </c>
      <c r="F160" s="42">
        <v>200</v>
      </c>
      <c r="G160" s="42">
        <v>0.2</v>
      </c>
      <c r="H160" s="42">
        <v>0</v>
      </c>
      <c r="I160" s="42">
        <v>10.72</v>
      </c>
      <c r="J160" s="42">
        <v>43.67</v>
      </c>
      <c r="K160" s="43">
        <v>432</v>
      </c>
      <c r="L160" s="42">
        <v>10</v>
      </c>
    </row>
    <row r="161" spans="1:12" ht="14.4" x14ac:dyDescent="0.3">
      <c r="A161" s="23"/>
      <c r="B161" s="15"/>
      <c r="C161" s="11"/>
      <c r="D161" s="7" t="s">
        <v>23</v>
      </c>
      <c r="E161" s="50" t="s">
        <v>51</v>
      </c>
      <c r="F161" s="42">
        <v>40</v>
      </c>
      <c r="G161" s="42">
        <v>2.34</v>
      </c>
      <c r="H161" s="42">
        <v>8.44</v>
      </c>
      <c r="I161" s="42">
        <v>15.13</v>
      </c>
      <c r="J161" s="42">
        <v>145.85</v>
      </c>
      <c r="K161" s="43">
        <v>1</v>
      </c>
      <c r="L161" s="42">
        <v>10</v>
      </c>
    </row>
    <row r="162" spans="1:12" ht="14.4" x14ac:dyDescent="0.3">
      <c r="A162" s="23"/>
      <c r="B162" s="15"/>
      <c r="C162" s="11"/>
      <c r="D162" s="7" t="s">
        <v>24</v>
      </c>
      <c r="E162" s="51" t="s">
        <v>53</v>
      </c>
      <c r="F162" s="42">
        <v>100</v>
      </c>
      <c r="G162" s="42">
        <v>0.4</v>
      </c>
      <c r="H162" s="42">
        <v>0.4</v>
      </c>
      <c r="I162" s="42">
        <v>9.8000000000000007</v>
      </c>
      <c r="J162" s="42">
        <v>82.8</v>
      </c>
      <c r="K162" s="43"/>
      <c r="L162" s="42">
        <v>8</v>
      </c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21.889999999999997</v>
      </c>
      <c r="H165" s="19">
        <f t="shared" si="78"/>
        <v>20.239999999999998</v>
      </c>
      <c r="I165" s="19">
        <f t="shared" si="78"/>
        <v>66.86</v>
      </c>
      <c r="J165" s="19">
        <f t="shared" si="78"/>
        <v>580.09999999999991</v>
      </c>
      <c r="K165" s="25"/>
      <c r="L165" s="19">
        <f t="shared" ref="L165" si="79">SUM(L158:L164)</f>
        <v>79.400000000000006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21.889999999999997</v>
      </c>
      <c r="H176" s="32">
        <f t="shared" ref="H176" si="83">H165+H175</f>
        <v>20.239999999999998</v>
      </c>
      <c r="I176" s="32">
        <f t="shared" ref="I176" si="84">I165+I175</f>
        <v>66.86</v>
      </c>
      <c r="J176" s="32">
        <f t="shared" ref="J176:L176" si="85">J165+J175</f>
        <v>580.09999999999991</v>
      </c>
      <c r="K176" s="32"/>
      <c r="L176" s="32">
        <f t="shared" si="85"/>
        <v>79.400000000000006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66</v>
      </c>
      <c r="F177" s="39">
        <v>250</v>
      </c>
      <c r="G177" s="39">
        <v>12.19</v>
      </c>
      <c r="H177" s="39">
        <v>16.72</v>
      </c>
      <c r="I177" s="39">
        <v>40.880000000000003</v>
      </c>
      <c r="J177" s="39">
        <v>318.52</v>
      </c>
      <c r="K177" s="40" t="s">
        <v>67</v>
      </c>
      <c r="L177" s="39">
        <v>64.400000000000006</v>
      </c>
    </row>
    <row r="178" spans="1:12" ht="14.4" x14ac:dyDescent="0.3">
      <c r="A178" s="23"/>
      <c r="B178" s="15"/>
      <c r="C178" s="11"/>
      <c r="D178" s="6"/>
      <c r="E178" s="50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50" t="s">
        <v>45</v>
      </c>
      <c r="F179" s="42">
        <v>200</v>
      </c>
      <c r="G179" s="42">
        <v>0.1</v>
      </c>
      <c r="H179" s="42">
        <v>0</v>
      </c>
      <c r="I179" s="42">
        <v>9.8800000000000008</v>
      </c>
      <c r="J179" s="42">
        <v>39.909999999999997</v>
      </c>
      <c r="K179" s="43">
        <v>430</v>
      </c>
      <c r="L179" s="42">
        <v>10</v>
      </c>
    </row>
    <row r="180" spans="1:12" ht="14.4" x14ac:dyDescent="0.3">
      <c r="A180" s="23"/>
      <c r="B180" s="15"/>
      <c r="C180" s="11"/>
      <c r="D180" s="7" t="s">
        <v>23</v>
      </c>
      <c r="E180" s="52" t="s">
        <v>46</v>
      </c>
      <c r="F180" s="42">
        <v>50</v>
      </c>
      <c r="G180" s="42">
        <v>3.82</v>
      </c>
      <c r="H180" s="42">
        <v>0.31</v>
      </c>
      <c r="I180" s="42">
        <v>25.09</v>
      </c>
      <c r="J180" s="42">
        <v>118.41</v>
      </c>
      <c r="K180" s="43"/>
      <c r="L180" s="42">
        <v>5</v>
      </c>
    </row>
    <row r="181" spans="1:12" ht="14.4" x14ac:dyDescent="0.3">
      <c r="A181" s="23"/>
      <c r="B181" s="15"/>
      <c r="C181" s="11"/>
      <c r="D181" s="7"/>
      <c r="E181" s="5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16.11</v>
      </c>
      <c r="H184" s="19">
        <f t="shared" si="86"/>
        <v>17.029999999999998</v>
      </c>
      <c r="I184" s="19">
        <f t="shared" si="86"/>
        <v>75.850000000000009</v>
      </c>
      <c r="J184" s="19">
        <f t="shared" si="86"/>
        <v>476.83999999999992</v>
      </c>
      <c r="K184" s="25"/>
      <c r="L184" s="19">
        <f t="shared" ref="L184" si="87">SUM(L177:L183)</f>
        <v>79.400000000000006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16.11</v>
      </c>
      <c r="H195" s="32">
        <f t="shared" ref="H195" si="91">H184+H194</f>
        <v>17.029999999999998</v>
      </c>
      <c r="I195" s="32">
        <f t="shared" ref="I195" si="92">I184+I194</f>
        <v>75.850000000000009</v>
      </c>
      <c r="J195" s="32">
        <f t="shared" ref="J195:L195" si="93">J184+J194</f>
        <v>476.83999999999992</v>
      </c>
      <c r="K195" s="32"/>
      <c r="L195" s="32">
        <f t="shared" si="93"/>
        <v>79.400000000000006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19.913999999999994</v>
      </c>
      <c r="H196" s="34">
        <f t="shared" si="94"/>
        <v>17.774999999999999</v>
      </c>
      <c r="I196" s="34">
        <f t="shared" si="94"/>
        <v>77.174000000000007</v>
      </c>
      <c r="J196" s="34">
        <f t="shared" si="94"/>
        <v>524.57899999999995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79.399999999999991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Коновалова</cp:lastModifiedBy>
  <dcterms:created xsi:type="dcterms:W3CDTF">2022-05-16T14:23:56Z</dcterms:created>
  <dcterms:modified xsi:type="dcterms:W3CDTF">2026-04-24T06:18:51Z</dcterms:modified>
</cp:coreProperties>
</file>